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mercurygateinternational.sharepoint.com/sites/MarketingOneDrive/Shared Documents/TestEdits/"/>
    </mc:Choice>
  </mc:AlternateContent>
  <xr:revisionPtr revIDLastSave="67" documentId="8_{C2E267DE-C7E8-4C91-95EB-A670113387E6}" xr6:coauthVersionLast="47" xr6:coauthVersionMax="47" xr10:uidLastSave="{E8155A72-00EF-49DC-B560-4E604802C61D}"/>
  <bookViews>
    <workbookView xWindow="-28920" yWindow="1560" windowWidth="29040" windowHeight="15840" xr2:uid="{79E8F048-6B4D-47BE-9BCE-BBFCE10848B2}"/>
  </bookViews>
  <sheets>
    <sheet name="Capability Vendor Scorecar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1" i="1" l="1"/>
  <c r="C71" i="1"/>
  <c r="C61" i="1"/>
  <c r="C51" i="1"/>
  <c r="C36" i="1"/>
  <c r="C17" i="1"/>
  <c r="D81" i="1"/>
  <c r="E81" i="1"/>
  <c r="D71" i="1"/>
  <c r="E71" i="1"/>
  <c r="D61" i="1"/>
  <c r="E61" i="1"/>
  <c r="D51" i="1"/>
  <c r="E51" i="1"/>
  <c r="D36" i="1"/>
  <c r="E36" i="1"/>
  <c r="D17" i="1"/>
  <c r="E17" i="1"/>
  <c r="C83" i="1" l="1"/>
  <c r="E83" i="1"/>
  <c r="D83" i="1"/>
</calcChain>
</file>

<file path=xl/sharedStrings.xml><?xml version="1.0" encoding="utf-8"?>
<sst xmlns="http://schemas.openxmlformats.org/spreadsheetml/2006/main" count="120" uniqueCount="115">
  <si>
    <t>Transportation Management Capability Scorecard</t>
  </si>
  <si>
    <t>Vendor 1</t>
  </si>
  <si>
    <t>Vendor 2</t>
  </si>
  <si>
    <t>Capacity Sourcing and Procurement</t>
  </si>
  <si>
    <t>Contract Management</t>
  </si>
  <si>
    <t>Transportation Procurement</t>
  </si>
  <si>
    <t>Multimodal Rate Repository</t>
  </si>
  <si>
    <t>Spot Rating</t>
  </si>
  <si>
    <t>Digital Freight</t>
  </si>
  <si>
    <t>SUBTOTAL</t>
  </si>
  <si>
    <t>Planning, Optimization, and Modeling</t>
  </si>
  <si>
    <t>Load Optimization</t>
  </si>
  <si>
    <t>Mode Selection</t>
  </si>
  <si>
    <t>Carrier Selection</t>
  </si>
  <si>
    <t>Backhauls</t>
  </si>
  <si>
    <t>Multileg Shipment Planning</t>
  </si>
  <si>
    <t>Order Management</t>
  </si>
  <si>
    <t>Resource Analysis and Planning</t>
  </si>
  <si>
    <t>Analyze and develop plans for resource allocation (personnel, vehicles, locations, etc.) based on historic volumes and performance.</t>
  </si>
  <si>
    <t>Final Mile Optimization</t>
  </si>
  <si>
    <t>Allows for the optimizatio of final mile deliveries through the identification of those routes, carriers and equipment best-suited to the transportation constraints provided.</t>
  </si>
  <si>
    <t>Tactical Planning</t>
  </si>
  <si>
    <t>Anticipates near-term capacity demands to effectively route shipments across a variety of modes and/or lanes.</t>
  </si>
  <si>
    <t>Improves forecasting for procurement planning, shipment consolidation or equipment sharing among network partners.</t>
  </si>
  <si>
    <t>Develops route plans for complex, multi-leg shipments both domestically and internationally for inbound and outbound freight.</t>
  </si>
  <si>
    <t>Optimize route plans across multiple customer while identifying opportunities to commingle freight to reduce costs.</t>
  </si>
  <si>
    <t>Transportation Execution</t>
  </si>
  <si>
    <t>Carrier Tendering</t>
  </si>
  <si>
    <t>Interface directly with pre-identified carriers to tender brokerage freight.</t>
  </si>
  <si>
    <t>Document Generation &amp; Storage</t>
  </si>
  <si>
    <t>Transportation Order Generation</t>
  </si>
  <si>
    <t>Appointment Scheduling</t>
  </si>
  <si>
    <t>Allows the management of appointments for orders/loads for inbound or outbound transportation movements.</t>
  </si>
  <si>
    <t>Dock Scheduling</t>
  </si>
  <si>
    <t>Scheduling of dock door assignments via EDI.</t>
  </si>
  <si>
    <t>Multicarrier Parcel Management</t>
  </si>
  <si>
    <t>Parcel Execution</t>
  </si>
  <si>
    <t>Supports the creation of offers and tender of shipment information, as well as the processing of parcel shipments.</t>
  </si>
  <si>
    <t>Fleet Dispatching</t>
  </si>
  <si>
    <t>Provides the ability to send dispatch documents or instructions to and from drivers.</t>
  </si>
  <si>
    <t>Simplifies the coordination of routes and deliveries by automating routing and scheduling processes between the TMS and mobile applications (GPS devices, mobile phones).</t>
  </si>
  <si>
    <t>Automated Load Creation</t>
  </si>
  <si>
    <t>Transfers load plans and creates execution loads in the TMS with no human interaction required.</t>
  </si>
  <si>
    <t>Visibility</t>
  </si>
  <si>
    <t>Track and Trace</t>
  </si>
  <si>
    <t>Real-time Visibility</t>
  </si>
  <si>
    <t>Event Management</t>
  </si>
  <si>
    <t>ETA Calculation/Prediction</t>
  </si>
  <si>
    <t>Calculation and estimation of ETAs based on current location, duration of route, traffic, weather, carrier performance, etc.</t>
  </si>
  <si>
    <t>Parcel Visibility</t>
  </si>
  <si>
    <t>Freight Payment &amp; Settlement</t>
  </si>
  <si>
    <t>Create Final Freight Bill</t>
  </si>
  <si>
    <t>Matching and comparison of actual charges to expected freight charges.</t>
  </si>
  <si>
    <t>Audit Freight Bills</t>
  </si>
  <si>
    <t>Invoice Capture</t>
  </si>
  <si>
    <t>Auto-generates freight invoices based on load documents received via EDI, Edifact, web services, scanning services, email, self-invoicing or manual entry.</t>
  </si>
  <si>
    <t>Freight Invoice Payment</t>
  </si>
  <si>
    <t>3PL Customer Bill Pay</t>
  </si>
  <si>
    <t>Freight Claims Management</t>
  </si>
  <si>
    <t>Claims Documentation Management</t>
  </si>
  <si>
    <t>Auto-generate, manage and centralize claims documentation and communication including claims forms, photos, reminder letters, etc. across all internal and external stakeholders.</t>
  </si>
  <si>
    <t>Business Intelligence</t>
  </si>
  <si>
    <t>Reporting</t>
  </si>
  <si>
    <t>Root Cause Analysis</t>
  </si>
  <si>
    <t>Predictive Capabilities</t>
  </si>
  <si>
    <t>Recommendations and Exception Alerts</t>
  </si>
  <si>
    <t>Sustainability Analytics/Reporting</t>
  </si>
  <si>
    <t>Calculates both execution costs and CO2 emissions for each route plan scenario to help meet sustainability goals using multimodal optimization plans.</t>
  </si>
  <si>
    <t>Operational and Financial Analysis</t>
  </si>
  <si>
    <t>Metrics Visualization</t>
  </si>
  <si>
    <t>TOTALS</t>
  </si>
  <si>
    <t>Over-the-Map Visibility</t>
  </si>
  <si>
    <r>
      <t xml:space="preserve">Uncovering event causation based on historic data sets. </t>
    </r>
    <r>
      <rPr>
        <i/>
        <sz val="14"/>
        <color rgb="FF000000"/>
        <rFont val="Aptos Narrow"/>
        <scheme val="minor"/>
      </rPr>
      <t>Ex. detention lowering on-time delivery percentage.</t>
    </r>
  </si>
  <si>
    <r>
      <t xml:space="preserve">Prediction of future events based on TMS data and third-party data. </t>
    </r>
    <r>
      <rPr>
        <i/>
        <sz val="14"/>
        <color rgb="FF000000"/>
        <rFont val="Aptos Narrow"/>
        <scheme val="minor"/>
      </rPr>
      <t>Ex. continuous shipment ETA calculations.</t>
    </r>
  </si>
  <si>
    <r>
      <t xml:space="preserve">Recommendations based on predicted scenarios that support decision-making. </t>
    </r>
    <r>
      <rPr>
        <i/>
        <sz val="14"/>
        <color rgb="FF000000"/>
        <rFont val="Aptos Narrow"/>
        <scheme val="minor"/>
      </rPr>
      <t>Ex. Control tower or actvities dashboard showing likely late shipments.</t>
    </r>
  </si>
  <si>
    <t>MercuryGate</t>
  </si>
  <si>
    <t>Supports freight rating processes within the TMS.</t>
  </si>
  <si>
    <t>Storage and management of multiple carrier contracts.</t>
  </si>
  <si>
    <t>Supplier agreement respository.</t>
  </si>
  <si>
    <t>Automation of transportation bidding.</t>
  </si>
  <si>
    <t>Bid analysis, award and rate import.</t>
  </si>
  <si>
    <t>Rate storage for all required modes (truckload, LTL, ocean, parcel, air, rail).</t>
  </si>
  <si>
    <t>Pre-built routing guide connection for brokerage rate imports.</t>
  </si>
  <si>
    <t>Access to over 100K carriers through pre-built rating integrations.</t>
  </si>
  <si>
    <t>Matches shipment demand with carrier capacity in real-time.</t>
  </si>
  <si>
    <t>Real-time pricing APIs.</t>
  </si>
  <si>
    <t>Order and shipment consolidation by mode, carrier, route.</t>
  </si>
  <si>
    <t>Order and shipment pooling for cost optimization.</t>
  </si>
  <si>
    <t>Selection and execution across all required modes (truckload, LTL, ocean, parcel, air, rail).</t>
  </si>
  <si>
    <t>Carrier selection based on rate.</t>
  </si>
  <si>
    <t>Assignment of multiple carriers to a pool of loads.</t>
  </si>
  <si>
    <t>Identify and manage backhaul to cover shipments/loads at lower cost.</t>
  </si>
  <si>
    <t>Model transportation moves using multiple legs or modes for international shipments.</t>
  </si>
  <si>
    <t>Identify and route to consolidation/deconsolidation points between origin and destination.</t>
  </si>
  <si>
    <t>Create or split shipment orders based on goods movement requirements.</t>
  </si>
  <si>
    <t>Finds and recommends consolidation, or deconsolidation, to reduce costs and meet service demands.</t>
  </si>
  <si>
    <t>Submit tender requests, manage carrier acceptance and shipment tendering.</t>
  </si>
  <si>
    <t>Interface directly with digital freight platforms in real-time for the most current rates and available capacity.</t>
  </si>
  <si>
    <t>Digitally create and store transportation documents directly within the TMS.</t>
  </si>
  <si>
    <t>Create and update order-level transportation records.</t>
  </si>
  <si>
    <t>Natively selects the best parcel carrier from all contracted carriers based on order characteristics, delivery rules and carrier performance.</t>
  </si>
  <si>
    <t>Traceability of transportation order location based on past or current status.</t>
  </si>
  <si>
    <t>Order or shipment traceability in real-time based on event milestones (ex. In-transit location, updated ETA).</t>
  </si>
  <si>
    <t>Device-enabled order or shipment location monitoring.</t>
  </si>
  <si>
    <t>Record and manage transportation execution events and triggering exceptions against intended plans.</t>
  </si>
  <si>
    <t>Visualization of a shipment or order on a map interface.</t>
  </si>
  <si>
    <t>Provides the ability to track and trace parcel shipments and receive status updates.</t>
  </si>
  <si>
    <t>Allocate and split carrier costs across specific legs, activities, events or customers for transportation moves.</t>
  </si>
  <si>
    <t>Pay received invoices directly from the TMS.</t>
  </si>
  <si>
    <t>Enables non-asset based 3PLs to allocate and bill carrier costs to multiple customers directly from the TMS.</t>
  </si>
  <si>
    <t>Automate the filing and management of freight claims.</t>
  </si>
  <si>
    <r>
      <t>Pre-built reporting and customized report creation based on historic operational data for summarization and analysis.</t>
    </r>
    <r>
      <rPr>
        <i/>
        <sz val="14"/>
        <color rgb="FF000000"/>
        <rFont val="Aptos Narrow"/>
        <scheme val="minor"/>
      </rPr>
      <t xml:space="preserve"> Ex. carrier or supplier performance </t>
    </r>
    <r>
      <rPr>
        <i/>
        <sz val="14"/>
        <color rgb="FF000000"/>
        <rFont val="Aptos Narrow"/>
        <family val="2"/>
        <scheme val="minor"/>
      </rPr>
      <t>scorecards.</t>
    </r>
  </si>
  <si>
    <t>Report creation for KPIs based on operational and financial data from the TMS.</t>
  </si>
  <si>
    <t>Assembles multiple data streams or reports into visual dashboards for performance analysis.</t>
  </si>
  <si>
    <t>Shipment auto-rating based on stored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</si>
</sst>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4"/>
      <color theme="1"/>
      <name val="Aptos Display"/>
      <scheme val="major"/>
    </font>
    <font>
      <b/>
      <sz val="14"/>
      <color theme="0"/>
      <name val="Aptos Display"/>
      <scheme val="major"/>
    </font>
    <font>
      <sz val="14"/>
      <color rgb="FF000000"/>
      <name val="Aptos Narrow"/>
      <family val="2"/>
      <scheme val="minor"/>
    </font>
    <font>
      <sz val="14"/>
      <color rgb="FF000000"/>
      <name val="Aptos Narrow"/>
      <scheme val="minor"/>
    </font>
    <font>
      <i/>
      <sz val="14"/>
      <color rgb="FF000000"/>
      <name val="Aptos Narrow"/>
      <scheme val="minor"/>
    </font>
    <font>
      <b/>
      <sz val="14"/>
      <color rgb="FF000000"/>
      <name val="Aptos Display"/>
      <scheme val="major"/>
    </font>
    <font>
      <b/>
      <sz val="18"/>
      <color theme="1"/>
      <name val="Aptos Display"/>
      <scheme val="major"/>
    </font>
    <font>
      <b/>
      <sz val="18"/>
      <color theme="0"/>
      <name val="Aptos Display"/>
      <scheme val="major"/>
    </font>
    <font>
      <b/>
      <sz val="24"/>
      <color theme="1"/>
      <name val="Aptos Display"/>
      <scheme val="major"/>
    </font>
    <font>
      <i/>
      <sz val="14"/>
      <color rgb="FF00000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10D2C"/>
        <bgColor indexed="64"/>
      </patternFill>
    </fill>
    <fill>
      <patternFill patternType="solid">
        <fgColor rgb="FF55C9F4"/>
        <bgColor indexed="64"/>
      </patternFill>
    </fill>
    <fill>
      <patternFill patternType="solid">
        <fgColor rgb="FF28B583"/>
        <bgColor indexed="64"/>
      </patternFill>
    </fill>
    <fill>
      <patternFill patternType="solid">
        <fgColor rgb="FF0F85FA"/>
        <bgColor indexed="64"/>
      </patternFill>
    </fill>
    <fill>
      <patternFill patternType="solid">
        <fgColor rgb="FF2CDD99"/>
        <bgColor indexed="64"/>
      </patternFill>
    </fill>
    <fill>
      <patternFill patternType="solid">
        <fgColor rgb="FFFF94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wrapText="1" indent="1"/>
    </xf>
    <xf numFmtId="0" fontId="4" fillId="3" borderId="7" xfId="0" applyFont="1" applyFill="1" applyBorder="1" applyAlignment="1">
      <alignment horizontal="left" vertical="center" indent="1"/>
    </xf>
    <xf numFmtId="0" fontId="2" fillId="0" borderId="7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2" fillId="0" borderId="8" xfId="0" applyFont="1" applyBorder="1" applyAlignment="1">
      <alignment horizontal="left" wrapText="1" indent="1"/>
    </xf>
    <xf numFmtId="0" fontId="2" fillId="0" borderId="9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wrapText="1" indent="1"/>
    </xf>
    <xf numFmtId="0" fontId="5" fillId="4" borderId="6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6" fillId="0" borderId="4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5" fillId="5" borderId="1" xfId="0" applyFont="1" applyFill="1" applyBorder="1" applyAlignment="1">
      <alignment horizontal="left" vertical="center" wrapText="1" indent="1"/>
    </xf>
    <xf numFmtId="0" fontId="5" fillId="5" borderId="4" xfId="0" applyFont="1" applyFill="1" applyBorder="1" applyAlignment="1">
      <alignment horizontal="left" vertical="center" indent="1"/>
    </xf>
    <xf numFmtId="0" fontId="4" fillId="6" borderId="1" xfId="0" applyFont="1" applyFill="1" applyBorder="1" applyAlignment="1">
      <alignment horizontal="left" vertical="center" wrapText="1" indent="1"/>
    </xf>
    <xf numFmtId="0" fontId="4" fillId="6" borderId="6" xfId="0" applyFont="1" applyFill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4" fillId="6" borderId="4" xfId="0" applyFont="1" applyFill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4" fillId="7" borderId="1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9" fillId="7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 indent="1"/>
    </xf>
    <xf numFmtId="0" fontId="11" fillId="5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center" indent="1"/>
    </xf>
    <xf numFmtId="0" fontId="5" fillId="4" borderId="7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C9F4"/>
      <color rgb="FF0F85FA"/>
      <color rgb="FF28B583"/>
      <color rgb="FF2CDD99"/>
      <color rgb="FF010D2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1276351</xdr:colOff>
      <xdr:row>0</xdr:row>
      <xdr:rowOff>0</xdr:rowOff>
    </xdr:from>
    <xdr:to>
      <xdr:col>1</xdr:col>
      <xdr:colOff>3876675</xdr:colOff>
      <xdr:row>1</xdr:row>
      <xdr:rowOff>50188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A185344-1F29-DD12-0CC5-E3E87D618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6" y="0"/>
          <a:ext cx="2600324" cy="545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92353-08BE-4BF4-B0AD-3B7A62F0186C}">
  <dimension ref="A1:E84"/>
  <sheetViews>
    <sheetView tabSelected="1" zoomScaleNormal="100" workbookViewId="0">
      <selection activeCell="I4" sqref="I4"/>
    </sheetView>
  </sheetViews>
  <sheetFormatPr defaultColWidth="8.81640625" defaultRowHeight="14.5" x14ac:dyDescent="0.35"/>
  <cols>
    <col min="1" max="1" width="41.6328125" customWidth="1"/>
    <col min="2" max="2" width="70.81640625" style="1" customWidth="1"/>
    <col min="3" max="3" width="20.81640625" customWidth="1"/>
    <col min="4" max="4" width="18" customWidth="1"/>
    <col min="5" max="5" width="16.453125" customWidth="1"/>
    <col min="7" max="7" width="15.81640625" customWidth="1"/>
    <col min="8" max="8" width="11.453125" customWidth="1"/>
  </cols>
  <sheetData>
    <row r="1" spans="1:5" ht="39" customHeight="1" x14ac:dyDescent="0.35">
      <c r="A1" s="50"/>
      <c r="B1" s="50"/>
      <c r="C1" s="50"/>
      <c r="D1" s="50"/>
      <c r="E1" s="50"/>
    </row>
    <row r="2" spans="1:5" ht="26.25" customHeight="1" x14ac:dyDescent="0.35">
      <c r="A2" s="49" t="s">
        <v>0</v>
      </c>
      <c r="B2" s="49"/>
      <c r="C2" s="49"/>
      <c r="D2" s="49"/>
      <c r="E2" s="49"/>
    </row>
    <row r="3" spans="1:5" ht="13.5" customHeight="1" x14ac:dyDescent="0.35">
      <c r="A3" s="49"/>
      <c r="B3" s="49"/>
      <c r="C3" s="49"/>
      <c r="D3" s="49"/>
      <c r="E3" s="49"/>
    </row>
    <row r="4" spans="1:5" ht="18.5" x14ac:dyDescent="0.35">
      <c r="A4" s="50"/>
      <c r="B4" s="50"/>
      <c r="C4" s="2" t="s">
        <v>75</v>
      </c>
      <c r="D4" s="2" t="s">
        <v>1</v>
      </c>
      <c r="E4" s="2" t="s">
        <v>2</v>
      </c>
    </row>
    <row r="5" spans="1:5" ht="23.5" x14ac:dyDescent="0.55000000000000004">
      <c r="A5" s="53" t="s">
        <v>3</v>
      </c>
      <c r="B5" s="53"/>
    </row>
    <row r="6" spans="1:5" ht="18.5" x14ac:dyDescent="0.35">
      <c r="A6" s="56" t="s">
        <v>4</v>
      </c>
      <c r="B6" s="9" t="s">
        <v>76</v>
      </c>
      <c r="C6" s="5">
        <v>5</v>
      </c>
      <c r="D6" s="6"/>
      <c r="E6" s="6"/>
    </row>
    <row r="7" spans="1:5" ht="18.5" x14ac:dyDescent="0.35">
      <c r="A7" s="56"/>
      <c r="B7" s="9" t="s">
        <v>77</v>
      </c>
      <c r="C7" s="5">
        <v>5</v>
      </c>
      <c r="D7" s="6"/>
      <c r="E7" s="6"/>
    </row>
    <row r="8" spans="1:5" ht="18.5" x14ac:dyDescent="0.35">
      <c r="A8" s="56"/>
      <c r="B8" s="9" t="s">
        <v>78</v>
      </c>
      <c r="C8" s="5">
        <v>5</v>
      </c>
      <c r="D8" s="6"/>
      <c r="E8" s="6"/>
    </row>
    <row r="9" spans="1:5" ht="18.5" x14ac:dyDescent="0.35">
      <c r="A9" s="56" t="s">
        <v>5</v>
      </c>
      <c r="B9" s="9" t="s">
        <v>79</v>
      </c>
      <c r="C9" s="5">
        <v>5</v>
      </c>
      <c r="D9" s="6"/>
      <c r="E9" s="6"/>
    </row>
    <row r="10" spans="1:5" ht="18.5" x14ac:dyDescent="0.35">
      <c r="A10" s="56"/>
      <c r="B10" s="9" t="s">
        <v>80</v>
      </c>
      <c r="C10" s="5">
        <v>5</v>
      </c>
      <c r="D10" s="6"/>
      <c r="E10" s="6"/>
    </row>
    <row r="11" spans="1:5" ht="35.5" customHeight="1" x14ac:dyDescent="0.35">
      <c r="A11" s="56" t="s">
        <v>6</v>
      </c>
      <c r="B11" s="9" t="s">
        <v>81</v>
      </c>
      <c r="C11" s="5">
        <v>5</v>
      </c>
      <c r="D11" s="6"/>
      <c r="E11" s="6"/>
    </row>
    <row r="12" spans="1:5" ht="18.5" x14ac:dyDescent="0.35">
      <c r="A12" s="56"/>
      <c r="B12" s="9" t="s">
        <v>114</v>
      </c>
      <c r="C12" s="5">
        <v>5</v>
      </c>
      <c r="D12" s="6"/>
      <c r="E12" s="6"/>
    </row>
    <row r="13" spans="1:5" ht="18.5" x14ac:dyDescent="0.35">
      <c r="A13" s="56" t="s">
        <v>7</v>
      </c>
      <c r="B13" s="9" t="s">
        <v>82</v>
      </c>
      <c r="C13" s="5">
        <v>5</v>
      </c>
      <c r="D13" s="6"/>
      <c r="E13" s="6"/>
    </row>
    <row r="14" spans="1:5" ht="18.5" x14ac:dyDescent="0.35">
      <c r="A14" s="56"/>
      <c r="B14" s="9" t="s">
        <v>83</v>
      </c>
      <c r="C14" s="5">
        <v>5</v>
      </c>
      <c r="D14" s="6"/>
      <c r="E14" s="6"/>
    </row>
    <row r="15" spans="1:5" ht="18.5" x14ac:dyDescent="0.35">
      <c r="A15" s="56" t="s">
        <v>8</v>
      </c>
      <c r="B15" s="9" t="s">
        <v>84</v>
      </c>
      <c r="C15" s="5">
        <v>5</v>
      </c>
      <c r="D15" s="6"/>
      <c r="E15" s="6"/>
    </row>
    <row r="16" spans="1:5" ht="18.5" x14ac:dyDescent="0.35">
      <c r="A16" s="56"/>
      <c r="B16" s="9" t="s">
        <v>85</v>
      </c>
      <c r="C16" s="5">
        <v>5</v>
      </c>
      <c r="D16" s="6"/>
      <c r="E16" s="6"/>
    </row>
    <row r="17" spans="1:5" s="3" customFormat="1" ht="18.5" x14ac:dyDescent="0.45">
      <c r="A17" s="10" t="s">
        <v>9</v>
      </c>
      <c r="B17" s="11"/>
      <c r="C17" s="7">
        <f>SUM(C6:C16)</f>
        <v>55</v>
      </c>
      <c r="D17" s="7">
        <f t="shared" ref="D17:E17" si="0">SUM(D6:D16)</f>
        <v>0</v>
      </c>
      <c r="E17" s="7">
        <f t="shared" si="0"/>
        <v>0</v>
      </c>
    </row>
    <row r="18" spans="1:5" ht="18.5" x14ac:dyDescent="0.45">
      <c r="A18" s="23"/>
      <c r="B18" s="24"/>
      <c r="C18" s="8"/>
      <c r="D18" s="8"/>
      <c r="E18" s="8"/>
    </row>
    <row r="19" spans="1:5" ht="23.5" x14ac:dyDescent="0.55000000000000004">
      <c r="A19" s="54" t="s">
        <v>10</v>
      </c>
      <c r="B19" s="54"/>
    </row>
    <row r="20" spans="1:5" ht="18.5" x14ac:dyDescent="0.35">
      <c r="A20" s="51" t="s">
        <v>11</v>
      </c>
      <c r="B20" s="9" t="s">
        <v>86</v>
      </c>
      <c r="C20" s="5">
        <v>5</v>
      </c>
      <c r="D20" s="5"/>
      <c r="E20" s="5"/>
    </row>
    <row r="21" spans="1:5" ht="18.5" x14ac:dyDescent="0.35">
      <c r="A21" s="51"/>
      <c r="B21" s="9" t="s">
        <v>87</v>
      </c>
      <c r="C21" s="5">
        <v>5</v>
      </c>
      <c r="D21" s="5"/>
      <c r="E21" s="5"/>
    </row>
    <row r="22" spans="1:5" ht="37" x14ac:dyDescent="0.35">
      <c r="A22" s="12" t="s">
        <v>12</v>
      </c>
      <c r="B22" s="9" t="s">
        <v>88</v>
      </c>
      <c r="C22" s="5">
        <v>5</v>
      </c>
      <c r="D22" s="5"/>
      <c r="E22" s="5"/>
    </row>
    <row r="23" spans="1:5" ht="18.5" x14ac:dyDescent="0.35">
      <c r="A23" s="51" t="s">
        <v>13</v>
      </c>
      <c r="B23" s="9" t="s">
        <v>89</v>
      </c>
      <c r="C23" s="5">
        <v>5</v>
      </c>
      <c r="D23" s="5"/>
      <c r="E23" s="5"/>
    </row>
    <row r="24" spans="1:5" ht="18.5" x14ac:dyDescent="0.35">
      <c r="A24" s="51"/>
      <c r="B24" s="9" t="s">
        <v>90</v>
      </c>
      <c r="C24" s="5">
        <v>5</v>
      </c>
      <c r="D24" s="5"/>
      <c r="E24" s="5"/>
    </row>
    <row r="25" spans="1:5" ht="37" x14ac:dyDescent="0.35">
      <c r="A25" s="12" t="s">
        <v>14</v>
      </c>
      <c r="B25" s="9" t="s">
        <v>91</v>
      </c>
      <c r="C25" s="5">
        <v>5</v>
      </c>
      <c r="D25" s="5"/>
      <c r="E25" s="5"/>
    </row>
    <row r="26" spans="1:5" ht="37" x14ac:dyDescent="0.35">
      <c r="A26" s="51" t="s">
        <v>15</v>
      </c>
      <c r="B26" s="9" t="s">
        <v>92</v>
      </c>
      <c r="C26" s="5">
        <v>5</v>
      </c>
      <c r="D26" s="5"/>
      <c r="E26" s="5"/>
    </row>
    <row r="27" spans="1:5" ht="37" x14ac:dyDescent="0.35">
      <c r="A27" s="51"/>
      <c r="B27" s="9" t="s">
        <v>93</v>
      </c>
      <c r="C27" s="5">
        <v>5</v>
      </c>
      <c r="D27" s="5"/>
      <c r="E27" s="5"/>
    </row>
    <row r="28" spans="1:5" ht="37" x14ac:dyDescent="0.35">
      <c r="A28" s="12" t="s">
        <v>16</v>
      </c>
      <c r="B28" s="9" t="s">
        <v>94</v>
      </c>
      <c r="C28" s="5">
        <v>5</v>
      </c>
      <c r="D28" s="5"/>
      <c r="E28" s="5"/>
    </row>
    <row r="29" spans="1:5" ht="55.5" x14ac:dyDescent="0.45">
      <c r="A29" s="13" t="s">
        <v>17</v>
      </c>
      <c r="B29" s="14" t="s">
        <v>18</v>
      </c>
      <c r="C29" s="5">
        <v>5</v>
      </c>
      <c r="D29" s="8"/>
      <c r="E29" s="8"/>
    </row>
    <row r="30" spans="1:5" ht="55.5" x14ac:dyDescent="0.45">
      <c r="A30" s="15" t="s">
        <v>19</v>
      </c>
      <c r="B30" s="16" t="s">
        <v>20</v>
      </c>
      <c r="C30" s="5">
        <v>5</v>
      </c>
      <c r="D30" s="8"/>
      <c r="E30" s="8"/>
    </row>
    <row r="31" spans="1:5" ht="37" x14ac:dyDescent="0.45">
      <c r="A31" s="57" t="s">
        <v>21</v>
      </c>
      <c r="B31" s="17" t="s">
        <v>22</v>
      </c>
      <c r="C31" s="5">
        <v>5</v>
      </c>
      <c r="D31" s="8"/>
      <c r="E31" s="8"/>
    </row>
    <row r="32" spans="1:5" ht="37" x14ac:dyDescent="0.45">
      <c r="A32" s="57"/>
      <c r="B32" s="18" t="s">
        <v>23</v>
      </c>
      <c r="C32" s="5">
        <v>5</v>
      </c>
      <c r="D32" s="8"/>
      <c r="E32" s="8"/>
    </row>
    <row r="33" spans="1:5" ht="37" x14ac:dyDescent="0.45">
      <c r="A33" s="57"/>
      <c r="B33" s="19" t="s">
        <v>95</v>
      </c>
      <c r="C33" s="5">
        <v>5</v>
      </c>
      <c r="D33" s="8"/>
      <c r="E33" s="8"/>
    </row>
    <row r="34" spans="1:5" ht="37" x14ac:dyDescent="0.45">
      <c r="A34" s="57"/>
      <c r="B34" s="20" t="s">
        <v>24</v>
      </c>
      <c r="C34" s="5">
        <v>5</v>
      </c>
      <c r="D34" s="8"/>
      <c r="E34" s="8"/>
    </row>
    <row r="35" spans="1:5" ht="37" x14ac:dyDescent="0.45">
      <c r="A35" s="57"/>
      <c r="B35" s="17" t="s">
        <v>25</v>
      </c>
      <c r="C35" s="5">
        <v>5</v>
      </c>
      <c r="D35" s="8"/>
      <c r="E35" s="8"/>
    </row>
    <row r="36" spans="1:5" s="3" customFormat="1" ht="18.5" x14ac:dyDescent="0.45">
      <c r="A36" s="10" t="s">
        <v>9</v>
      </c>
      <c r="B36" s="11"/>
      <c r="C36" s="7">
        <f>SUM(C20:C35)</f>
        <v>80</v>
      </c>
      <c r="D36" s="7">
        <f t="shared" ref="D36:E36" si="1">SUM(D20:D28)</f>
        <v>0</v>
      </c>
      <c r="E36" s="7">
        <f t="shared" si="1"/>
        <v>0</v>
      </c>
    </row>
    <row r="37" spans="1:5" x14ac:dyDescent="0.35">
      <c r="A37" s="21"/>
      <c r="B37" s="22"/>
    </row>
    <row r="38" spans="1:5" ht="23.5" x14ac:dyDescent="0.55000000000000004">
      <c r="A38" s="55" t="s">
        <v>26</v>
      </c>
      <c r="B38" s="55"/>
    </row>
    <row r="39" spans="1:5" ht="37" x14ac:dyDescent="0.35">
      <c r="A39" s="52" t="s">
        <v>27</v>
      </c>
      <c r="B39" s="9" t="s">
        <v>96</v>
      </c>
      <c r="C39" s="5">
        <v>5</v>
      </c>
      <c r="D39" s="5"/>
      <c r="E39" s="5"/>
    </row>
    <row r="40" spans="1:5" ht="37" x14ac:dyDescent="0.35">
      <c r="A40" s="52"/>
      <c r="B40" s="9" t="s">
        <v>97</v>
      </c>
      <c r="C40" s="5">
        <v>5</v>
      </c>
      <c r="D40" s="5"/>
      <c r="E40" s="5"/>
    </row>
    <row r="41" spans="1:5" ht="37" x14ac:dyDescent="0.35">
      <c r="A41" s="52"/>
      <c r="B41" s="9" t="s">
        <v>28</v>
      </c>
      <c r="C41" s="5">
        <v>5</v>
      </c>
      <c r="D41" s="5"/>
      <c r="E41" s="5"/>
    </row>
    <row r="42" spans="1:5" ht="37" x14ac:dyDescent="0.35">
      <c r="A42" s="25" t="s">
        <v>29</v>
      </c>
      <c r="B42" s="9" t="s">
        <v>98</v>
      </c>
      <c r="C42" s="5">
        <v>5</v>
      </c>
      <c r="D42" s="5"/>
      <c r="E42" s="5"/>
    </row>
    <row r="43" spans="1:5" ht="18.5" x14ac:dyDescent="0.35">
      <c r="A43" s="26" t="s">
        <v>30</v>
      </c>
      <c r="B43" s="9" t="s">
        <v>99</v>
      </c>
      <c r="C43" s="5">
        <v>5</v>
      </c>
      <c r="D43" s="5"/>
      <c r="E43" s="5"/>
    </row>
    <row r="44" spans="1:5" ht="37" x14ac:dyDescent="0.45">
      <c r="A44" s="27" t="s">
        <v>31</v>
      </c>
      <c r="B44" s="17" t="s">
        <v>32</v>
      </c>
      <c r="C44" s="5">
        <v>5</v>
      </c>
      <c r="D44" s="6"/>
      <c r="E44" s="6"/>
    </row>
    <row r="45" spans="1:5" ht="18.5" x14ac:dyDescent="0.45">
      <c r="A45" s="28" t="s">
        <v>33</v>
      </c>
      <c r="B45" s="29" t="s">
        <v>34</v>
      </c>
      <c r="C45" s="5">
        <v>5</v>
      </c>
      <c r="D45" s="6"/>
      <c r="E45" s="6"/>
    </row>
    <row r="46" spans="1:5" ht="55.5" x14ac:dyDescent="0.45">
      <c r="A46" s="27" t="s">
        <v>35</v>
      </c>
      <c r="B46" s="14" t="s">
        <v>100</v>
      </c>
      <c r="C46" s="5">
        <v>5</v>
      </c>
      <c r="D46" s="6"/>
      <c r="E46" s="6"/>
    </row>
    <row r="47" spans="1:5" ht="37" x14ac:dyDescent="0.45">
      <c r="A47" s="27" t="s">
        <v>36</v>
      </c>
      <c r="B47" s="14" t="s">
        <v>37</v>
      </c>
      <c r="C47" s="5">
        <v>5</v>
      </c>
      <c r="D47" s="8"/>
      <c r="E47" s="8"/>
    </row>
    <row r="48" spans="1:5" ht="37" x14ac:dyDescent="0.45">
      <c r="A48" s="47" t="s">
        <v>38</v>
      </c>
      <c r="B48" s="14" t="s">
        <v>39</v>
      </c>
      <c r="C48" s="5">
        <v>5</v>
      </c>
      <c r="D48" s="5"/>
      <c r="E48" s="5"/>
    </row>
    <row r="49" spans="1:5" ht="55.5" x14ac:dyDescent="0.45">
      <c r="A49" s="48"/>
      <c r="B49" s="16" t="s">
        <v>40</v>
      </c>
      <c r="C49" s="5">
        <v>5</v>
      </c>
      <c r="D49" s="5"/>
      <c r="E49" s="5"/>
    </row>
    <row r="50" spans="1:5" ht="37" x14ac:dyDescent="0.45">
      <c r="A50" s="27" t="s">
        <v>41</v>
      </c>
      <c r="B50" s="17" t="s">
        <v>42</v>
      </c>
      <c r="C50" s="5">
        <v>5</v>
      </c>
      <c r="D50" s="5"/>
      <c r="E50" s="5"/>
    </row>
    <row r="51" spans="1:5" s="3" customFormat="1" ht="18.5" x14ac:dyDescent="0.45">
      <c r="A51" s="10" t="s">
        <v>9</v>
      </c>
      <c r="B51" s="11"/>
      <c r="C51" s="7">
        <f>SUM(C39:C50)</f>
        <v>60</v>
      </c>
      <c r="D51" s="7">
        <f t="shared" ref="D51:E51" si="2">SUM(D39:D43)</f>
        <v>0</v>
      </c>
      <c r="E51" s="7">
        <f t="shared" si="2"/>
        <v>0</v>
      </c>
    </row>
    <row r="52" spans="1:5" x14ac:dyDescent="0.35">
      <c r="A52" s="30"/>
      <c r="B52" s="22"/>
    </row>
    <row r="53" spans="1:5" ht="23.5" x14ac:dyDescent="0.55000000000000004">
      <c r="A53" s="46" t="s">
        <v>43</v>
      </c>
      <c r="B53" s="46"/>
    </row>
    <row r="54" spans="1:5" ht="37" x14ac:dyDescent="0.35">
      <c r="A54" s="31" t="s">
        <v>44</v>
      </c>
      <c r="B54" s="9" t="s">
        <v>101</v>
      </c>
      <c r="C54" s="5">
        <v>5</v>
      </c>
      <c r="D54" s="5"/>
      <c r="E54" s="5"/>
    </row>
    <row r="55" spans="1:5" ht="37" x14ac:dyDescent="0.35">
      <c r="A55" s="45" t="s">
        <v>45</v>
      </c>
      <c r="B55" s="9" t="s">
        <v>102</v>
      </c>
      <c r="C55" s="5">
        <v>5</v>
      </c>
      <c r="D55" s="5"/>
      <c r="E55" s="5"/>
    </row>
    <row r="56" spans="1:5" ht="18.5" x14ac:dyDescent="0.35">
      <c r="A56" s="45"/>
      <c r="B56" s="9" t="s">
        <v>103</v>
      </c>
      <c r="C56" s="5">
        <v>5</v>
      </c>
      <c r="D56" s="5"/>
      <c r="E56" s="5"/>
    </row>
    <row r="57" spans="1:5" ht="37" x14ac:dyDescent="0.35">
      <c r="A57" s="31" t="s">
        <v>46</v>
      </c>
      <c r="B57" s="9" t="s">
        <v>104</v>
      </c>
      <c r="C57" s="5">
        <v>5</v>
      </c>
      <c r="D57" s="5"/>
      <c r="E57" s="5"/>
    </row>
    <row r="58" spans="1:5" ht="18.5" x14ac:dyDescent="0.35">
      <c r="A58" s="31" t="s">
        <v>71</v>
      </c>
      <c r="B58" s="9" t="s">
        <v>105</v>
      </c>
      <c r="C58" s="5">
        <v>5</v>
      </c>
      <c r="D58" s="5"/>
      <c r="E58" s="5"/>
    </row>
    <row r="59" spans="1:5" ht="37" x14ac:dyDescent="0.35">
      <c r="A59" s="31" t="s">
        <v>47</v>
      </c>
      <c r="B59" s="9" t="s">
        <v>48</v>
      </c>
      <c r="C59" s="5">
        <v>5</v>
      </c>
      <c r="D59" s="5"/>
      <c r="E59" s="5"/>
    </row>
    <row r="60" spans="1:5" ht="37" x14ac:dyDescent="0.45">
      <c r="A60" s="32" t="s">
        <v>49</v>
      </c>
      <c r="B60" s="14" t="s">
        <v>106</v>
      </c>
      <c r="C60" s="5">
        <v>5</v>
      </c>
      <c r="D60" s="5"/>
      <c r="E60" s="5"/>
    </row>
    <row r="61" spans="1:5" s="3" customFormat="1" ht="18.5" x14ac:dyDescent="0.45">
      <c r="A61" s="10" t="s">
        <v>9</v>
      </c>
      <c r="B61" s="11"/>
      <c r="C61" s="7">
        <f>SUM(C54:C60)</f>
        <v>35</v>
      </c>
      <c r="D61" s="7">
        <f t="shared" ref="D61:E61" si="3">SUM(D54:D59)</f>
        <v>0</v>
      </c>
      <c r="E61" s="7">
        <f t="shared" si="3"/>
        <v>0</v>
      </c>
    </row>
    <row r="62" spans="1:5" ht="18.5" x14ac:dyDescent="0.45">
      <c r="A62" s="23"/>
      <c r="B62" s="24"/>
      <c r="C62" s="8"/>
      <c r="D62" s="8"/>
      <c r="E62" s="8"/>
    </row>
    <row r="63" spans="1:5" ht="23.5" x14ac:dyDescent="0.55000000000000004">
      <c r="A63" s="43" t="s">
        <v>50</v>
      </c>
      <c r="B63" s="43"/>
    </row>
    <row r="64" spans="1:5" ht="37" x14ac:dyDescent="0.35">
      <c r="A64" s="33" t="s">
        <v>51</v>
      </c>
      <c r="B64" s="9" t="s">
        <v>52</v>
      </c>
      <c r="C64" s="5">
        <v>5</v>
      </c>
      <c r="D64" s="5"/>
      <c r="E64" s="5"/>
    </row>
    <row r="65" spans="1:5" ht="37" x14ac:dyDescent="0.35">
      <c r="A65" s="33" t="s">
        <v>53</v>
      </c>
      <c r="B65" s="9" t="s">
        <v>107</v>
      </c>
      <c r="C65" s="5">
        <v>5</v>
      </c>
      <c r="D65" s="5"/>
      <c r="E65" s="5"/>
    </row>
    <row r="66" spans="1:5" ht="55.5" x14ac:dyDescent="0.35">
      <c r="A66" s="33" t="s">
        <v>54</v>
      </c>
      <c r="B66" s="9" t="s">
        <v>55</v>
      </c>
      <c r="C66" s="5">
        <v>5</v>
      </c>
      <c r="D66" s="5"/>
      <c r="E66" s="5"/>
    </row>
    <row r="67" spans="1:5" ht="18.5" x14ac:dyDescent="0.35">
      <c r="A67" s="33" t="s">
        <v>56</v>
      </c>
      <c r="B67" s="9" t="s">
        <v>108</v>
      </c>
      <c r="C67" s="5">
        <v>5</v>
      </c>
      <c r="D67" s="5"/>
      <c r="E67" s="5"/>
    </row>
    <row r="68" spans="1:5" ht="37" x14ac:dyDescent="0.35">
      <c r="A68" s="33" t="s">
        <v>57</v>
      </c>
      <c r="B68" s="9" t="s">
        <v>109</v>
      </c>
      <c r="C68" s="5">
        <v>5</v>
      </c>
      <c r="D68" s="5"/>
      <c r="E68" s="5"/>
    </row>
    <row r="69" spans="1:5" ht="18.5" x14ac:dyDescent="0.35">
      <c r="A69" s="34" t="s">
        <v>58</v>
      </c>
      <c r="B69" s="35" t="s">
        <v>110</v>
      </c>
      <c r="C69" s="5">
        <v>5</v>
      </c>
      <c r="D69" s="5"/>
      <c r="E69" s="5"/>
    </row>
    <row r="70" spans="1:5" ht="55.5" x14ac:dyDescent="0.35">
      <c r="A70" s="36" t="s">
        <v>59</v>
      </c>
      <c r="B70" s="37" t="s">
        <v>60</v>
      </c>
      <c r="C70" s="5">
        <v>5</v>
      </c>
      <c r="D70" s="5"/>
      <c r="E70" s="5"/>
    </row>
    <row r="71" spans="1:5" s="3" customFormat="1" ht="18.5" x14ac:dyDescent="0.45">
      <c r="A71" s="10" t="s">
        <v>9</v>
      </c>
      <c r="B71" s="11"/>
      <c r="C71" s="7">
        <f>SUM(C64:C70)</f>
        <v>35</v>
      </c>
      <c r="D71" s="7">
        <f t="shared" ref="D71:E71" si="4">SUM(D64:D69)</f>
        <v>0</v>
      </c>
      <c r="E71" s="7">
        <f t="shared" si="4"/>
        <v>0</v>
      </c>
    </row>
    <row r="72" spans="1:5" ht="18.5" x14ac:dyDescent="0.45">
      <c r="A72" s="23"/>
      <c r="B72" s="24"/>
      <c r="C72" s="8"/>
      <c r="D72" s="8"/>
      <c r="E72" s="8"/>
    </row>
    <row r="73" spans="1:5" ht="23.5" x14ac:dyDescent="0.55000000000000004">
      <c r="A73" s="44" t="s">
        <v>61</v>
      </c>
      <c r="B73" s="44"/>
    </row>
    <row r="74" spans="1:5" ht="55.5" x14ac:dyDescent="0.35">
      <c r="A74" s="38" t="s">
        <v>62</v>
      </c>
      <c r="B74" s="41" t="s">
        <v>111</v>
      </c>
      <c r="C74" s="5">
        <v>5</v>
      </c>
      <c r="D74" s="5"/>
      <c r="E74" s="5"/>
    </row>
    <row r="75" spans="1:5" ht="37" x14ac:dyDescent="0.35">
      <c r="A75" s="38" t="s">
        <v>63</v>
      </c>
      <c r="B75" s="39" t="s">
        <v>72</v>
      </c>
      <c r="C75" s="5">
        <v>5</v>
      </c>
      <c r="D75" s="5"/>
      <c r="E75" s="5"/>
    </row>
    <row r="76" spans="1:5" ht="37" x14ac:dyDescent="0.35">
      <c r="A76" s="38" t="s">
        <v>64</v>
      </c>
      <c r="B76" s="39" t="s">
        <v>73</v>
      </c>
      <c r="C76" s="5">
        <v>5</v>
      </c>
      <c r="D76" s="5"/>
      <c r="E76" s="5"/>
    </row>
    <row r="77" spans="1:5" ht="55.5" x14ac:dyDescent="0.35">
      <c r="A77" s="38" t="s">
        <v>65</v>
      </c>
      <c r="B77" s="41" t="s">
        <v>74</v>
      </c>
      <c r="C77" s="5">
        <v>5</v>
      </c>
      <c r="D77" s="5"/>
      <c r="E77" s="5"/>
    </row>
    <row r="78" spans="1:5" ht="55.5" x14ac:dyDescent="0.35">
      <c r="A78" s="40" t="s">
        <v>66</v>
      </c>
      <c r="B78" s="41" t="s">
        <v>67</v>
      </c>
      <c r="C78" s="5">
        <v>5</v>
      </c>
      <c r="D78" s="5"/>
      <c r="E78" s="5"/>
    </row>
    <row r="79" spans="1:5" ht="37" x14ac:dyDescent="0.35">
      <c r="A79" s="38" t="s">
        <v>68</v>
      </c>
      <c r="B79" s="9" t="s">
        <v>112</v>
      </c>
      <c r="C79" s="5">
        <v>5</v>
      </c>
      <c r="D79" s="5"/>
      <c r="E79" s="5"/>
    </row>
    <row r="80" spans="1:5" ht="37" x14ac:dyDescent="0.35">
      <c r="A80" s="38" t="s">
        <v>69</v>
      </c>
      <c r="B80" s="9" t="s">
        <v>113</v>
      </c>
      <c r="C80" s="5">
        <v>5</v>
      </c>
      <c r="D80" s="5"/>
      <c r="E80" s="5"/>
    </row>
    <row r="81" spans="1:5" s="3" customFormat="1" ht="18.5" x14ac:dyDescent="0.45">
      <c r="A81" s="10" t="s">
        <v>9</v>
      </c>
      <c r="B81" s="24"/>
      <c r="C81" s="7">
        <f>SUM(C74:C80)</f>
        <v>35</v>
      </c>
      <c r="D81" s="7">
        <f t="shared" ref="D81:E81" si="5">SUM(D74:D80)</f>
        <v>0</v>
      </c>
      <c r="E81" s="7">
        <f t="shared" si="5"/>
        <v>0</v>
      </c>
    </row>
    <row r="82" spans="1:5" ht="18.5" x14ac:dyDescent="0.45">
      <c r="A82" s="23"/>
      <c r="B82" s="24"/>
      <c r="C82" s="8"/>
      <c r="D82" s="8"/>
      <c r="E82" s="8"/>
    </row>
    <row r="83" spans="1:5" ht="19" thickBot="1" x14ac:dyDescent="0.5">
      <c r="A83" s="23"/>
      <c r="B83" s="42" t="s">
        <v>70</v>
      </c>
      <c r="C83" s="4">
        <f>SUM(C81,C71,C61,C51,C36,C17)</f>
        <v>300</v>
      </c>
      <c r="D83" s="4">
        <f>SUM(D81,D71,D61,D51,D36,D17)</f>
        <v>0</v>
      </c>
      <c r="E83" s="4">
        <f>SUM(E81,E71,E61,E51,E36,E17)</f>
        <v>0</v>
      </c>
    </row>
    <row r="84" spans="1:5" ht="15" thickTop="1" x14ac:dyDescent="0.35"/>
  </sheetData>
  <sheetProtection formatCells="0"/>
  <mergeCells count="21">
    <mergeCell ref="A1:E1"/>
    <mergeCell ref="A2:E3"/>
    <mergeCell ref="A4:B4"/>
    <mergeCell ref="A23:A24"/>
    <mergeCell ref="A26:A27"/>
    <mergeCell ref="A39:A41"/>
    <mergeCell ref="A5:B5"/>
    <mergeCell ref="A19:B19"/>
    <mergeCell ref="A38:B38"/>
    <mergeCell ref="A6:A8"/>
    <mergeCell ref="A9:A10"/>
    <mergeCell ref="A11:A12"/>
    <mergeCell ref="A13:A14"/>
    <mergeCell ref="A15:A16"/>
    <mergeCell ref="A20:A21"/>
    <mergeCell ref="A31:A35"/>
    <mergeCell ref="A63:B63"/>
    <mergeCell ref="A73:B73"/>
    <mergeCell ref="A55:A56"/>
    <mergeCell ref="A53:B53"/>
    <mergeCell ref="A48:A49"/>
  </mergeCells>
  <dataValidations count="2">
    <dataValidation type="list" allowBlank="1" showInputMessage="1" showErrorMessage="1" sqref="C6:E16 C74:E80 C20:E28 C64:E70 C39:C43 D39:E44 C54:E59 D60:E60 D48:E50" xr:uid="{E7139CA3-D7A6-473F-B97A-3CEE9E458FBB}">
      <formula1>"5,4,3,2,1"</formula1>
    </dataValidation>
    <dataValidation type="list" showInputMessage="1" showErrorMessage="1" sqref="C44 C45:E47 C48:C50 C60 C29:E30 C31:C35" xr:uid="{292A2717-75CF-4CC9-AB12-4319EDE8A506}">
      <formula1>"1,2,3,4,5"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232aa9-ee49-467e-9d93-1a4308708c86">
      <Terms xmlns="http://schemas.microsoft.com/office/infopath/2007/PartnerControls"/>
    </lcf76f155ced4ddcb4097134ff3c332f>
    <TaxCatchAll xmlns="1656290d-a46b-4627-904a-2efaae21fe1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83C0C8600ECA4CB1D3B0A21762936B" ma:contentTypeVersion="18" ma:contentTypeDescription="Create a new document." ma:contentTypeScope="" ma:versionID="014d775e5f901f7b4a4c2e94e5d051d1">
  <xsd:schema xmlns:xsd="http://www.w3.org/2001/XMLSchema" xmlns:xs="http://www.w3.org/2001/XMLSchema" xmlns:p="http://schemas.microsoft.com/office/2006/metadata/properties" xmlns:ns2="1e232aa9-ee49-467e-9d93-1a4308708c86" xmlns:ns3="1656290d-a46b-4627-904a-2efaae21fe14" targetNamespace="http://schemas.microsoft.com/office/2006/metadata/properties" ma:root="true" ma:fieldsID="99b6d7b6a154fe231c1160c1b2f83c9d" ns2:_="" ns3:_="">
    <xsd:import namespace="1e232aa9-ee49-467e-9d93-1a4308708c86"/>
    <xsd:import namespace="1656290d-a46b-4627-904a-2efaae21fe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232aa9-ee49-467e-9d93-1a4308708c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ad58c71-5ee9-4a45-830a-6b67df6caa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6290d-a46b-4627-904a-2efaae21fe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a0a5f78-46dc-426f-ae49-8dc0f4db421c}" ma:internalName="TaxCatchAll" ma:showField="CatchAllData" ma:web="1656290d-a46b-4627-904a-2efaae21fe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32DC5C-124E-4168-BEC0-05CF006809C8}">
  <ds:schemaRefs>
    <ds:schemaRef ds:uri="http://schemas.microsoft.com/office/2006/metadata/properties"/>
    <ds:schemaRef ds:uri="http://schemas.microsoft.com/office/infopath/2007/PartnerControls"/>
    <ds:schemaRef ds:uri="1e232aa9-ee49-467e-9d93-1a4308708c86"/>
    <ds:schemaRef ds:uri="1656290d-a46b-4627-904a-2efaae21fe14"/>
  </ds:schemaRefs>
</ds:datastoreItem>
</file>

<file path=customXml/itemProps2.xml><?xml version="1.0" encoding="utf-8"?>
<ds:datastoreItem xmlns:ds="http://schemas.openxmlformats.org/officeDocument/2006/customXml" ds:itemID="{D8AFBE31-C14A-471C-A5ED-4EE14AABCC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44E3ED-8EE5-4D2B-B120-5AFBB6EAF8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232aa9-ee49-467e-9d93-1a4308708c86"/>
    <ds:schemaRef ds:uri="1656290d-a46b-4627-904a-2efaae21fe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Capability Vendor Scorecard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Brandi Moran</dc:creator>
  <cp:keywords/>
  <dc:description/>
  <cp:lastModifiedBy>Brandi Moran</cp:lastModifiedBy>
  <cp:revision/>
  <dcterms:created xsi:type="dcterms:W3CDTF">2024-02-06T16:29:42Z</dcterms:created>
  <dcterms:modified xsi:type="dcterms:W3CDTF">2024-03-28T20:34:01Z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0x0101006A83C0C8600ECA4CB1D3B0A21762936B</vt:lpwstr>
  </property>
  <property fmtid="{D5CDD505-2E9C-101B-9397-08002B2CF9AE}" pid="3" name="MediaServiceImageTags">
    <vt:lpwstr/>
  </property>
</Properties>
</file>